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1665" yWindow="65416" windowWidth="21960" windowHeight="1059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'Data'!$C$7</definedName>
    <definedName name="Audit_date">'Data'!$F$7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Sedating_drugs">'Reference'!$H$29:$H$38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<sst xmlns="http://schemas.openxmlformats.org/spreadsheetml/2006/main" count="77" uniqueCount="71">
  <si>
    <t>Hospital name:</t>
  </si>
  <si>
    <t>Questions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</si>
  <si>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</si>
  <si>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</si>
  <si>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</si>
  <si>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</si>
  <si>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</si>
  <si>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</si>
  <si>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</si>
  <si>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</si>
  <si>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</si>
  <si>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</si>
  <si>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</si>
  <si>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</si>
  <si>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</si>
  <si>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</si>
  <si>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</si>
  <si>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</si>
  <si>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</si>
  <si>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</si>
  <si>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</si>
  <si>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</si>
  <si>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</si>
  <si>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</si>
  <si>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</si>
  <si>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</si>
  <si>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</si>
  <si>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</si>
  <si>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</si>
  <si>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</si>
  <si>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</si>
  <si>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</si>
  <si>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</si>
  <si>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</si>
  <si>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</si>
  <si>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</si>
  <si>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</si>
  <si>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</si>
  <si>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</si>
  <si>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</si>
  <si>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</si>
  <si>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</si>
  <si>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</si>
  <si>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Sedative drugs</t>
  </si>
  <si>
    <t>Zolpidem</t>
  </si>
  <si>
    <t>Zopiclone</t>
  </si>
  <si>
    <t>Bromazepam</t>
  </si>
  <si>
    <t>Clonazepam</t>
  </si>
  <si>
    <t>Clobazam</t>
  </si>
  <si>
    <t>Diazepam</t>
  </si>
  <si>
    <t>Flunitrazepam</t>
  </si>
  <si>
    <t>Oxazepam</t>
  </si>
  <si>
    <t>Temazepam</t>
  </si>
  <si>
    <t>Nitrazepam</t>
  </si>
  <si>
    <t xml:space="preserve">Percentage of medication storage areas outside pharmacy where potassium ampoules are available </t>
  </si>
  <si>
    <t>Where is the medication storage area?</t>
  </si>
  <si>
    <t>Free text</t>
  </si>
  <si>
    <t>Storage Area Audit Number</t>
  </si>
  <si>
    <t>Number of storage areas</t>
  </si>
  <si>
    <t xml:space="preserve">Percentage </t>
  </si>
  <si>
    <t>Number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</si>
  <si>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</si>
  <si>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</si>
  <si>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</si>
  <si>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©Copyright NSW Therapeutic Advisory Group Inc and Australian Commission on Safety and Quality in Health Care 2014</t>
  </si>
  <si>
    <t xml:space="preserve">Does the medication storage area  have potassium ampoules on imprest? </t>
  </si>
  <si>
    <t xml:space="preserve">On visual inspection, were potassium ampoules identified in this storage area?  </t>
  </si>
  <si>
    <t>Medication storage areas that have potassium ampoules on imprest</t>
  </si>
  <si>
    <t xml:space="preserve">Medication storage areas where potassium ampoules were identified on visual inspection </t>
  </si>
  <si>
    <t>Total number of medication storage areas audited</t>
  </si>
  <si>
    <r>
      <rPr>
        <u val="single"/>
        <sz val="12"/>
        <color theme="3"/>
        <rFont val="Calibri"/>
        <family val="2"/>
        <scheme val="minor"/>
      </rPr>
      <t>Indicator 6.1</t>
    </r>
    <r>
      <rPr>
        <sz val="12"/>
        <color theme="3"/>
        <rFont val="Calibri"/>
        <family val="2"/>
        <scheme val="minor"/>
      </rPr>
      <t>: Medication storage areas outside pharmacy where potassium ampoules are 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</si>
</sst>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2" fillId="2" borderId="4" xfId="20" applyBorder="1" applyAlignment="1">
      <alignment wrapText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180975</xdr:colOff>
          <xdr:row>52</xdr:row>
          <xdr:rowOff>19050</xdr:rowOff>
        </xdr:to>
        <xdr:sp macro="" textlink="">
          <xdr:nvSpPr>
            <xdr:cNvPr id="3077" name="Object 5" hidden="1">
              <a:extLst xmlns:a="http://schemas.openxmlformats.org/drawingml/2006/main"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3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6" width="35.7109375" style="4" customWidth="1"/>
    <col min="7" max="7" width="36.8515625" style="4" customWidth="1"/>
    <col min="8" max="8" width="43.00390625" style="4" customWidth="1"/>
    <col min="9" max="9" width="12.140625" style="4" customWidth="1"/>
    <col min="10" max="10" width="15.57421875" style="4" customWidth="1"/>
    <col min="11" max="11" width="15.00390625" style="4" customWidth="1"/>
    <col min="12" max="12" width="11.421875" style="4" customWidth="1"/>
    <col min="13" max="13" width="16.00390625" style="4" customWidth="1"/>
    <col min="14" max="14" width="28.28125" style="4" customWidth="1"/>
    <col min="15" max="16384" width="9.140625" style="4" customWidth="1"/>
  </cols>
  <sheetData>
    <row r="1" ht="6.75" customHeight="1">
      <c r="C1" s="43"/>
    </row>
    <row r="2" spans="2:13" ht="40.5" customHeight="1">
      <c r="B2" s="9" t="str">
        <f>CONCATENATE("Data collection form for National QUM Indicator ",Indicator_number,": ",Indicator_name)</f>
        <v xml:space="preserve">Data collection form for National QUM Indicator 6.1: Percentage of medication storage areas outside pharmacy where potassium ampoules are available </v>
      </c>
      <c r="C2" s="31"/>
      <c r="D2" s="31"/>
      <c r="E2" s="31"/>
      <c r="F2" s="31"/>
      <c r="G2" s="44"/>
      <c r="H2" s="44"/>
      <c r="I2" s="44"/>
      <c r="J2" s="44"/>
      <c r="K2" s="44"/>
      <c r="L2" s="45"/>
      <c r="M2" s="45"/>
    </row>
    <row r="3" spans="1:14" ht="27.75" customHeight="1">
      <c r="A3" s="46"/>
      <c r="B3" s="77" t="s">
        <v>64</v>
      </c>
      <c r="C3" s="29"/>
      <c r="D3" s="29"/>
      <c r="E3" s="29"/>
      <c r="F3" s="29"/>
      <c r="G3" s="46"/>
      <c r="H3" s="46"/>
      <c r="I3" s="46"/>
      <c r="J3" s="46"/>
      <c r="K3" s="46"/>
      <c r="L3" s="46"/>
      <c r="M3" s="46"/>
      <c r="N3" s="46"/>
    </row>
    <row r="4" spans="2:6" ht="23.25" customHeight="1">
      <c r="B4" s="10" t="str">
        <f>CONCATENATE("This form should be used in conjunction with the methodology in QUM Indicator ",Indicator_number)</f>
        <v>This form should be used in conjunction with the methodology in QUM Indicator 6.1</v>
      </c>
      <c r="C4" s="13"/>
      <c r="D4" s="13"/>
      <c r="E4" s="40" t="s">
        <v>29</v>
      </c>
      <c r="F4" s="13"/>
    </row>
    <row r="5" spans="2:3" ht="6.75" customHeight="1">
      <c r="B5" s="34"/>
      <c r="C5" s="48"/>
    </row>
    <row r="6" spans="1:14" ht="15.75">
      <c r="A6" s="47"/>
      <c r="B6" s="11" t="s">
        <v>0</v>
      </c>
      <c r="C6" s="49"/>
      <c r="D6" s="6"/>
      <c r="E6" s="47"/>
      <c r="F6" s="47"/>
      <c r="G6" s="47"/>
      <c r="H6" s="47"/>
      <c r="I6" s="50"/>
      <c r="J6" s="50"/>
      <c r="K6" s="50"/>
      <c r="L6" s="50"/>
      <c r="M6" s="50"/>
      <c r="N6" s="47"/>
    </row>
    <row r="7" spans="1:14" ht="15.75">
      <c r="A7" s="47"/>
      <c r="B7" s="11" t="s">
        <v>42</v>
      </c>
      <c r="C7" s="49"/>
      <c r="E7" s="11" t="s">
        <v>26</v>
      </c>
      <c r="F7" s="78"/>
      <c r="G7" s="47"/>
      <c r="H7" s="47"/>
      <c r="I7" s="50"/>
      <c r="J7" s="50"/>
      <c r="K7" s="50"/>
      <c r="L7" s="50"/>
      <c r="M7" s="50"/>
      <c r="N7" s="47"/>
    </row>
    <row r="8" spans="1:14" ht="15.75">
      <c r="A8" s="47"/>
      <c r="B8" s="13"/>
      <c r="D8" s="7"/>
      <c r="G8" s="47"/>
      <c r="H8" s="47"/>
      <c r="I8" s="50"/>
      <c r="J8" s="50"/>
      <c r="K8" s="50"/>
      <c r="L8" s="50"/>
      <c r="M8" s="50"/>
      <c r="N8" s="47"/>
    </row>
    <row r="9" ht="9.75" customHeight="1" thickBot="1">
      <c r="B9" s="13"/>
    </row>
    <row r="10" spans="2:7" ht="16.5" thickBot="1">
      <c r="B10" s="13"/>
      <c r="C10" s="52" t="s">
        <v>1</v>
      </c>
      <c r="D10" s="53"/>
      <c r="E10" s="53"/>
      <c r="F10" s="54"/>
      <c r="G10"/>
    </row>
    <row r="11" spans="2:7" ht="15.75">
      <c r="B11" s="55"/>
      <c r="C11" s="56">
        <v>1</v>
      </c>
      <c r="D11" s="57">
        <v>2</v>
      </c>
      <c r="E11" s="57">
        <v>3</v>
      </c>
      <c r="F11" s="58">
        <v>4</v>
      </c>
      <c r="G11"/>
    </row>
    <row r="12" spans="1:7" ht="48" customHeight="1">
      <c r="A12" s="51"/>
      <c r="B12" s="59" t="s">
        <v>57</v>
      </c>
      <c r="C12" s="60" t="s">
        <v>55</v>
      </c>
      <c r="D12" s="61" t="s">
        <v>65</v>
      </c>
      <c r="E12" s="61" t="s">
        <v>66</v>
      </c>
      <c r="F12" s="62" t="s">
        <v>36</v>
      </c>
      <c r="G12"/>
    </row>
    <row r="13" spans="2:7" ht="48.75" customHeight="1" thickBot="1">
      <c r="B13" s="63"/>
      <c r="C13" s="64" t="s">
        <v>56</v>
      </c>
      <c r="D13" s="65" t="s">
        <v>41</v>
      </c>
      <c r="E13" s="65" t="s">
        <v>41</v>
      </c>
      <c r="F13" s="66"/>
      <c r="G13"/>
    </row>
    <row r="14" spans="2:7" ht="15">
      <c r="B14" s="67">
        <v>1</v>
      </c>
      <c r="C14" s="26"/>
      <c r="D14" s="26"/>
      <c r="E14" s="26"/>
      <c r="F14" s="26"/>
      <c r="G14"/>
    </row>
    <row r="15" spans="2:7" ht="15">
      <c r="B15" s="68">
        <v>2</v>
      </c>
      <c r="C15" s="27"/>
      <c r="D15" s="27"/>
      <c r="E15" s="27"/>
      <c r="F15" s="27"/>
      <c r="G15"/>
    </row>
    <row r="16" spans="2:7" ht="15">
      <c r="B16" s="69">
        <v>3</v>
      </c>
      <c r="C16" s="28"/>
      <c r="D16" s="28"/>
      <c r="E16" s="28"/>
      <c r="F16" s="28"/>
      <c r="G16"/>
    </row>
    <row r="17" spans="2:7" ht="15">
      <c r="B17" s="68">
        <v>4</v>
      </c>
      <c r="C17" s="27"/>
      <c r="D17" s="27"/>
      <c r="E17" s="27"/>
      <c r="F17" s="27"/>
      <c r="G17"/>
    </row>
    <row r="18" spans="2:7" ht="15">
      <c r="B18" s="69">
        <v>5</v>
      </c>
      <c r="C18" s="28"/>
      <c r="D18" s="28"/>
      <c r="E18" s="28"/>
      <c r="F18" s="28"/>
      <c r="G18"/>
    </row>
    <row r="19" spans="2:7" ht="15">
      <c r="B19" s="68">
        <v>6</v>
      </c>
      <c r="C19" s="27"/>
      <c r="D19" s="27"/>
      <c r="E19" s="27"/>
      <c r="F19" s="27"/>
      <c r="G19"/>
    </row>
    <row r="20" spans="1:7" ht="15">
      <c r="A20" s="5"/>
      <c r="B20" s="69">
        <v>7</v>
      </c>
      <c r="C20" s="28"/>
      <c r="D20" s="28"/>
      <c r="E20" s="28"/>
      <c r="F20" s="28"/>
      <c r="G20"/>
    </row>
    <row r="21" spans="1:7" ht="15">
      <c r="A21" s="5"/>
      <c r="B21" s="68">
        <v>8</v>
      </c>
      <c r="C21" s="27"/>
      <c r="D21" s="27"/>
      <c r="E21" s="27"/>
      <c r="F21" s="27"/>
      <c r="G21"/>
    </row>
    <row r="22" spans="1:7" ht="15">
      <c r="A22" s="5"/>
      <c r="B22" s="69">
        <v>9</v>
      </c>
      <c r="C22" s="28"/>
      <c r="D22" s="28"/>
      <c r="E22" s="28"/>
      <c r="F22" s="28"/>
      <c r="G22"/>
    </row>
    <row r="23" spans="1:7" ht="15">
      <c r="A23" s="5"/>
      <c r="B23" s="68">
        <v>10</v>
      </c>
      <c r="C23" s="27"/>
      <c r="D23" s="27"/>
      <c r="E23" s="27"/>
      <c r="F23" s="27"/>
      <c r="G23"/>
    </row>
    <row r="24" spans="1:7" ht="15">
      <c r="A24" s="5"/>
      <c r="B24" s="69">
        <v>11</v>
      </c>
      <c r="C24" s="28"/>
      <c r="D24" s="28"/>
      <c r="E24" s="28"/>
      <c r="F24" s="28"/>
      <c r="G24"/>
    </row>
    <row r="25" spans="1:7" ht="15">
      <c r="A25" s="5"/>
      <c r="B25" s="68">
        <v>12</v>
      </c>
      <c r="C25" s="27"/>
      <c r="D25" s="27"/>
      <c r="E25" s="27"/>
      <c r="F25" s="27"/>
      <c r="G25"/>
    </row>
    <row r="26" spans="1:7" ht="15">
      <c r="A26" s="5"/>
      <c r="B26" s="69">
        <v>13</v>
      </c>
      <c r="C26" s="28"/>
      <c r="D26" s="28"/>
      <c r="E26" s="28"/>
      <c r="F26" s="28"/>
      <c r="G26"/>
    </row>
    <row r="27" spans="1:7" ht="15">
      <c r="A27" s="5"/>
      <c r="B27" s="68">
        <v>14</v>
      </c>
      <c r="C27" s="27"/>
      <c r="D27" s="27"/>
      <c r="E27" s="27"/>
      <c r="F27" s="27"/>
      <c r="G27"/>
    </row>
    <row r="28" spans="1:7" ht="15">
      <c r="A28" s="5"/>
      <c r="B28" s="69">
        <v>15</v>
      </c>
      <c r="C28" s="28"/>
      <c r="D28" s="28"/>
      <c r="E28" s="28"/>
      <c r="F28" s="28"/>
      <c r="G28"/>
    </row>
    <row r="29" spans="1:7" ht="15">
      <c r="A29" s="5"/>
      <c r="B29" s="68">
        <v>16</v>
      </c>
      <c r="C29" s="27"/>
      <c r="D29" s="27"/>
      <c r="E29" s="27"/>
      <c r="F29" s="27"/>
      <c r="G29"/>
    </row>
    <row r="30" spans="1:7" ht="15">
      <c r="A30" s="5"/>
      <c r="B30" s="69">
        <v>17</v>
      </c>
      <c r="C30" s="28"/>
      <c r="D30" s="28"/>
      <c r="E30" s="28"/>
      <c r="F30" s="28"/>
      <c r="G30"/>
    </row>
    <row r="31" spans="2:7" ht="15">
      <c r="B31" s="68">
        <v>18</v>
      </c>
      <c r="C31" s="27"/>
      <c r="D31" s="27"/>
      <c r="E31" s="27"/>
      <c r="F31" s="27"/>
      <c r="G31"/>
    </row>
    <row r="32" spans="2:7" ht="15">
      <c r="B32" s="69">
        <v>19</v>
      </c>
      <c r="C32" s="28"/>
      <c r="D32" s="28"/>
      <c r="E32" s="28"/>
      <c r="F32" s="28"/>
      <c r="G32"/>
    </row>
    <row r="33" spans="2:7" ht="15">
      <c r="B33" s="68">
        <v>20</v>
      </c>
      <c r="C33" s="27"/>
      <c r="D33" s="27"/>
      <c r="E33" s="27"/>
      <c r="F33" s="27"/>
      <c r="G33"/>
    </row>
    <row r="34" spans="2:7" ht="15">
      <c r="B34" s="69">
        <v>21</v>
      </c>
      <c r="C34" s="28"/>
      <c r="D34" s="28"/>
      <c r="E34" s="28"/>
      <c r="F34" s="28"/>
      <c r="G34"/>
    </row>
    <row r="35" spans="2:7" ht="15">
      <c r="B35" s="68">
        <v>22</v>
      </c>
      <c r="C35" s="27"/>
      <c r="D35" s="27"/>
      <c r="E35" s="27"/>
      <c r="F35" s="27"/>
      <c r="G35"/>
    </row>
    <row r="36" spans="2:7" ht="15">
      <c r="B36" s="69">
        <v>23</v>
      </c>
      <c r="C36" s="28"/>
      <c r="D36" s="28"/>
      <c r="E36" s="28"/>
      <c r="F36" s="28"/>
      <c r="G36"/>
    </row>
    <row r="37" spans="2:7" ht="15">
      <c r="B37" s="68">
        <v>24</v>
      </c>
      <c r="C37" s="27"/>
      <c r="D37" s="27"/>
      <c r="E37" s="27"/>
      <c r="F37" s="27"/>
      <c r="G37"/>
    </row>
    <row r="38" spans="2:7" ht="15">
      <c r="B38" s="69">
        <v>25</v>
      </c>
      <c r="C38" s="28"/>
      <c r="D38" s="28"/>
      <c r="E38" s="28"/>
      <c r="F38" s="28"/>
      <c r="G38"/>
    </row>
    <row r="39" spans="2:7" ht="15">
      <c r="B39" s="68">
        <v>26</v>
      </c>
      <c r="C39" s="27"/>
      <c r="D39" s="27"/>
      <c r="E39" s="27"/>
      <c r="F39" s="27"/>
      <c r="G39"/>
    </row>
    <row r="40" spans="2:7" ht="15">
      <c r="B40" s="69">
        <v>27</v>
      </c>
      <c r="C40" s="28"/>
      <c r="D40" s="28"/>
      <c r="E40" s="28"/>
      <c r="F40" s="28"/>
      <c r="G40"/>
    </row>
    <row r="41" spans="2:7" ht="15">
      <c r="B41" s="68">
        <v>28</v>
      </c>
      <c r="C41" s="27"/>
      <c r="D41" s="27"/>
      <c r="E41" s="27"/>
      <c r="F41" s="27"/>
      <c r="G41"/>
    </row>
    <row r="42" spans="2:7" ht="15">
      <c r="B42" s="69">
        <v>29</v>
      </c>
      <c r="C42" s="28"/>
      <c r="D42" s="28"/>
      <c r="E42" s="28"/>
      <c r="F42" s="28"/>
      <c r="G42"/>
    </row>
    <row r="43" spans="2:7" ht="15">
      <c r="B43" s="68">
        <v>30</v>
      </c>
      <c r="C43" s="27"/>
      <c r="D43" s="27"/>
      <c r="E43" s="27"/>
      <c r="F43" s="27"/>
      <c r="G43"/>
    </row>
    <row r="44" spans="2:7" ht="15">
      <c r="B44" s="69">
        <v>31</v>
      </c>
      <c r="C44" s="28"/>
      <c r="D44" s="28"/>
      <c r="E44" s="28"/>
      <c r="F44" s="28"/>
      <c r="G44"/>
    </row>
    <row r="45" spans="2:7" ht="15">
      <c r="B45" s="68">
        <v>32</v>
      </c>
      <c r="C45" s="27"/>
      <c r="D45" s="27"/>
      <c r="E45" s="27"/>
      <c r="F45" s="27"/>
      <c r="G45"/>
    </row>
    <row r="46" spans="2:7" ht="15">
      <c r="B46" s="69">
        <v>33</v>
      </c>
      <c r="C46" s="28"/>
      <c r="D46" s="28"/>
      <c r="E46" s="28"/>
      <c r="F46" s="28"/>
      <c r="G46"/>
    </row>
    <row r="47" spans="2:7" ht="15">
      <c r="B47" s="68">
        <v>34</v>
      </c>
      <c r="C47" s="27"/>
      <c r="D47" s="27"/>
      <c r="E47" s="27"/>
      <c r="F47" s="27"/>
      <c r="G47"/>
    </row>
    <row r="48" spans="2:7" ht="15">
      <c r="B48" s="69">
        <v>35</v>
      </c>
      <c r="C48" s="28"/>
      <c r="D48" s="28"/>
      <c r="E48" s="28"/>
      <c r="F48" s="28"/>
      <c r="G48"/>
    </row>
    <row r="49" spans="2:7" ht="15">
      <c r="B49" s="68">
        <v>36</v>
      </c>
      <c r="C49" s="27"/>
      <c r="D49" s="27"/>
      <c r="E49" s="27"/>
      <c r="F49" s="27"/>
      <c r="G49"/>
    </row>
    <row r="50" spans="2:7" ht="15">
      <c r="B50" s="69">
        <v>37</v>
      </c>
      <c r="C50" s="28"/>
      <c r="D50" s="28"/>
      <c r="E50" s="28"/>
      <c r="F50" s="28"/>
      <c r="G50"/>
    </row>
    <row r="51" spans="2:7" ht="15">
      <c r="B51" s="68">
        <v>38</v>
      </c>
      <c r="C51" s="27"/>
      <c r="D51" s="27"/>
      <c r="E51" s="27"/>
      <c r="F51" s="27"/>
      <c r="G51"/>
    </row>
    <row r="52" spans="2:7" ht="15">
      <c r="B52" s="69">
        <v>39</v>
      </c>
      <c r="C52" s="28"/>
      <c r="D52" s="28"/>
      <c r="E52" s="28"/>
      <c r="F52" s="28"/>
      <c r="G52"/>
    </row>
    <row r="53" spans="2:7" ht="15">
      <c r="B53" s="68">
        <v>40</v>
      </c>
      <c r="C53" s="27"/>
      <c r="D53" s="27"/>
      <c r="E53" s="27"/>
      <c r="F53" s="27"/>
      <c r="G53"/>
    </row>
    <row r="54" spans="2:7" ht="15">
      <c r="B54" s="69">
        <v>41</v>
      </c>
      <c r="C54" s="28"/>
      <c r="D54" s="28"/>
      <c r="E54" s="28"/>
      <c r="F54" s="28"/>
      <c r="G54"/>
    </row>
    <row r="55" spans="2:7" ht="15">
      <c r="B55" s="68">
        <v>42</v>
      </c>
      <c r="C55" s="27"/>
      <c r="D55" s="27"/>
      <c r="E55" s="27"/>
      <c r="F55" s="27"/>
      <c r="G55"/>
    </row>
    <row r="56" spans="2:7" ht="15">
      <c r="B56" s="69">
        <v>43</v>
      </c>
      <c r="C56" s="28"/>
      <c r="D56" s="28"/>
      <c r="E56" s="28"/>
      <c r="F56" s="28"/>
      <c r="G56"/>
    </row>
    <row r="57" spans="2:7" ht="15">
      <c r="B57" s="68">
        <v>44</v>
      </c>
      <c r="C57" s="27"/>
      <c r="D57" s="27"/>
      <c r="E57" s="27"/>
      <c r="F57" s="27"/>
      <c r="G57"/>
    </row>
    <row r="58" spans="2:7" ht="15">
      <c r="B58" s="69">
        <v>45</v>
      </c>
      <c r="C58" s="28"/>
      <c r="D58" s="28"/>
      <c r="E58" s="28"/>
      <c r="F58" s="28"/>
      <c r="G58"/>
    </row>
    <row r="59" spans="1:7" ht="15">
      <c r="A59" s="5"/>
      <c r="B59" s="68">
        <v>46</v>
      </c>
      <c r="C59" s="27"/>
      <c r="D59" s="27"/>
      <c r="E59" s="27"/>
      <c r="F59" s="27"/>
      <c r="G59"/>
    </row>
    <row r="60" spans="1:7" ht="15">
      <c r="A60" s="5"/>
      <c r="B60" s="69">
        <v>47</v>
      </c>
      <c r="C60" s="28"/>
      <c r="D60" s="28"/>
      <c r="E60" s="28"/>
      <c r="F60" s="28"/>
      <c r="G60"/>
    </row>
    <row r="61" spans="1:7" ht="15">
      <c r="A61" s="5"/>
      <c r="B61" s="68">
        <v>48</v>
      </c>
      <c r="C61" s="27"/>
      <c r="D61" s="27"/>
      <c r="E61" s="27"/>
      <c r="F61" s="27"/>
      <c r="G61"/>
    </row>
    <row r="62" spans="1:7" ht="15">
      <c r="A62" s="5"/>
      <c r="B62" s="69">
        <v>49</v>
      </c>
      <c r="C62" s="28"/>
      <c r="D62" s="28"/>
      <c r="E62" s="28"/>
      <c r="F62" s="28"/>
      <c r="G62"/>
    </row>
    <row r="63" spans="2:7" ht="15">
      <c r="B63" s="68">
        <v>50</v>
      </c>
      <c r="C63" s="27"/>
      <c r="D63" s="27"/>
      <c r="E63" s="27"/>
      <c r="F63" s="27"/>
      <c r="G63"/>
    </row>
    <row r="64" spans="2:7" ht="15">
      <c r="B64" s="69">
        <v>51</v>
      </c>
      <c r="C64" s="28"/>
      <c r="D64" s="28"/>
      <c r="E64" s="28"/>
      <c r="F64" s="28"/>
      <c r="G64"/>
    </row>
    <row r="65" spans="2:7" ht="15">
      <c r="B65" s="68">
        <v>52</v>
      </c>
      <c r="C65" s="27"/>
      <c r="D65" s="27"/>
      <c r="E65" s="27"/>
      <c r="F65" s="27"/>
      <c r="G65"/>
    </row>
    <row r="66" spans="2:7" ht="15">
      <c r="B66" s="69">
        <v>53</v>
      </c>
      <c r="C66" s="28"/>
      <c r="D66" s="28"/>
      <c r="E66" s="28"/>
      <c r="F66" s="28"/>
      <c r="G66"/>
    </row>
    <row r="67" spans="2:7" ht="15">
      <c r="B67" s="68">
        <v>54</v>
      </c>
      <c r="C67" s="27"/>
      <c r="D67" s="27"/>
      <c r="E67" s="27"/>
      <c r="F67" s="27"/>
      <c r="G67"/>
    </row>
    <row r="68" spans="2:7" ht="15">
      <c r="B68" s="69">
        <v>55</v>
      </c>
      <c r="C68" s="28"/>
      <c r="D68" s="28"/>
      <c r="E68" s="28"/>
      <c r="F68" s="28"/>
      <c r="G68"/>
    </row>
    <row r="69" spans="1:7" ht="15">
      <c r="A69" s="5"/>
      <c r="B69" s="68">
        <v>56</v>
      </c>
      <c r="C69" s="27"/>
      <c r="D69" s="27"/>
      <c r="E69" s="27"/>
      <c r="F69" s="27"/>
      <c r="G69"/>
    </row>
    <row r="70" spans="1:7" ht="15">
      <c r="A70" s="5"/>
      <c r="B70" s="69">
        <v>57</v>
      </c>
      <c r="C70" s="28"/>
      <c r="D70" s="28"/>
      <c r="E70" s="28"/>
      <c r="F70" s="28"/>
      <c r="G70"/>
    </row>
    <row r="71" spans="1:7" ht="15">
      <c r="A71" s="5"/>
      <c r="B71" s="68">
        <v>58</v>
      </c>
      <c r="C71" s="27"/>
      <c r="D71" s="27"/>
      <c r="E71" s="27"/>
      <c r="F71" s="27"/>
      <c r="G71"/>
    </row>
    <row r="72" spans="1:7" ht="15">
      <c r="A72" s="5"/>
      <c r="B72" s="69">
        <v>59</v>
      </c>
      <c r="C72" s="28"/>
      <c r="D72" s="28"/>
      <c r="E72" s="28"/>
      <c r="F72" s="28"/>
      <c r="G72"/>
    </row>
    <row r="73" spans="1:7" ht="15">
      <c r="A73" s="5"/>
      <c r="B73" s="68">
        <v>60</v>
      </c>
      <c r="C73" s="27"/>
      <c r="D73" s="27"/>
      <c r="E73" s="27"/>
      <c r="F73" s="27"/>
      <c r="G73"/>
    </row>
    <row r="74" spans="1:7" ht="15">
      <c r="A74" s="5"/>
      <c r="B74" s="69">
        <v>61</v>
      </c>
      <c r="C74" s="28"/>
      <c r="D74" s="28"/>
      <c r="E74" s="28"/>
      <c r="F74" s="28"/>
      <c r="G74"/>
    </row>
    <row r="75" spans="1:7" ht="15">
      <c r="A75" s="5"/>
      <c r="B75" s="68">
        <v>62</v>
      </c>
      <c r="C75" s="27"/>
      <c r="D75" s="27"/>
      <c r="E75" s="27"/>
      <c r="F75" s="27"/>
      <c r="G75"/>
    </row>
    <row r="76" spans="1:7" ht="15">
      <c r="A76" s="5"/>
      <c r="B76" s="69">
        <v>63</v>
      </c>
      <c r="C76" s="28"/>
      <c r="D76" s="28"/>
      <c r="E76" s="28"/>
      <c r="F76" s="28"/>
      <c r="G76"/>
    </row>
    <row r="77" spans="1:7" ht="15">
      <c r="A77" s="5"/>
      <c r="B77" s="68">
        <v>64</v>
      </c>
      <c r="C77" s="27"/>
      <c r="D77" s="27"/>
      <c r="E77" s="27"/>
      <c r="F77" s="27"/>
      <c r="G77"/>
    </row>
    <row r="78" spans="1:7" ht="15">
      <c r="A78" s="5"/>
      <c r="B78" s="69">
        <v>65</v>
      </c>
      <c r="C78" s="28"/>
      <c r="D78" s="28"/>
      <c r="E78" s="28"/>
      <c r="F78" s="28"/>
      <c r="G78"/>
    </row>
    <row r="79" spans="1:7" ht="15">
      <c r="A79" s="5"/>
      <c r="B79" s="68">
        <v>66</v>
      </c>
      <c r="C79" s="27"/>
      <c r="D79" s="27"/>
      <c r="E79" s="27"/>
      <c r="F79" s="27"/>
      <c r="G79"/>
    </row>
    <row r="80" spans="2:7" ht="15">
      <c r="B80" s="69">
        <v>67</v>
      </c>
      <c r="C80" s="28"/>
      <c r="D80" s="28"/>
      <c r="E80" s="28"/>
      <c r="F80" s="28"/>
      <c r="G80"/>
    </row>
    <row r="81" spans="2:7" ht="15">
      <c r="B81" s="68">
        <v>68</v>
      </c>
      <c r="C81" s="27"/>
      <c r="D81" s="27"/>
      <c r="E81" s="27"/>
      <c r="F81" s="27"/>
      <c r="G81"/>
    </row>
    <row r="82" spans="2:7" ht="15">
      <c r="B82" s="69">
        <v>69</v>
      </c>
      <c r="C82" s="28"/>
      <c r="D82" s="28"/>
      <c r="E82" s="28"/>
      <c r="F82" s="28"/>
      <c r="G82"/>
    </row>
    <row r="83" spans="2:7" ht="15">
      <c r="B83" s="68">
        <v>70</v>
      </c>
      <c r="C83" s="27"/>
      <c r="D83" s="27"/>
      <c r="E83" s="27"/>
      <c r="F83" s="27"/>
      <c r="G83"/>
    </row>
    <row r="84" spans="2:7" ht="15">
      <c r="B84" s="69">
        <v>71</v>
      </c>
      <c r="C84" s="28"/>
      <c r="D84" s="28"/>
      <c r="E84" s="28"/>
      <c r="F84" s="28"/>
      <c r="G84"/>
    </row>
    <row r="85" spans="2:7" ht="15">
      <c r="B85" s="68">
        <v>72</v>
      </c>
      <c r="C85" s="27"/>
      <c r="D85" s="27"/>
      <c r="E85" s="27"/>
      <c r="F85" s="27"/>
      <c r="G85"/>
    </row>
    <row r="86" spans="2:7" ht="15">
      <c r="B86" s="69">
        <v>73</v>
      </c>
      <c r="C86" s="28"/>
      <c r="D86" s="28"/>
      <c r="E86" s="28"/>
      <c r="F86" s="28"/>
      <c r="G86"/>
    </row>
    <row r="87" spans="2:7" ht="15">
      <c r="B87" s="68">
        <v>74</v>
      </c>
      <c r="C87" s="27"/>
      <c r="D87" s="27"/>
      <c r="E87" s="27"/>
      <c r="F87" s="27"/>
      <c r="G87"/>
    </row>
    <row r="88" spans="2:7" ht="15">
      <c r="B88" s="69">
        <v>75</v>
      </c>
      <c r="C88" s="28"/>
      <c r="D88" s="28"/>
      <c r="E88" s="28"/>
      <c r="F88" s="28"/>
      <c r="G88"/>
    </row>
    <row r="89" spans="2:7" ht="15">
      <c r="B89" s="68">
        <v>76</v>
      </c>
      <c r="C89" s="27"/>
      <c r="D89" s="27"/>
      <c r="E89" s="27"/>
      <c r="F89" s="27"/>
      <c r="G89"/>
    </row>
    <row r="90" spans="2:7" ht="15">
      <c r="B90" s="69">
        <v>77</v>
      </c>
      <c r="C90" s="28"/>
      <c r="D90" s="28"/>
      <c r="E90" s="28"/>
      <c r="F90" s="28"/>
      <c r="G90"/>
    </row>
    <row r="91" spans="2:7" ht="15">
      <c r="B91" s="68">
        <v>78</v>
      </c>
      <c r="C91" s="27"/>
      <c r="D91" s="27"/>
      <c r="E91" s="27"/>
      <c r="F91" s="27"/>
      <c r="G91"/>
    </row>
    <row r="92" spans="2:7" ht="15">
      <c r="B92" s="69">
        <v>79</v>
      </c>
      <c r="C92" s="28"/>
      <c r="D92" s="28"/>
      <c r="E92" s="28"/>
      <c r="F92" s="28"/>
      <c r="G92"/>
    </row>
    <row r="93" spans="2:7" ht="15">
      <c r="B93" s="68">
        <v>80</v>
      </c>
      <c r="C93" s="27"/>
      <c r="D93" s="27"/>
      <c r="E93" s="27"/>
      <c r="F93" s="27"/>
      <c r="G93"/>
    </row>
    <row r="94" spans="2:7" ht="15">
      <c r="B94" s="69">
        <v>81</v>
      </c>
      <c r="C94" s="28"/>
      <c r="D94" s="28"/>
      <c r="E94" s="28"/>
      <c r="F94" s="28"/>
      <c r="G94"/>
    </row>
    <row r="95" spans="2:7" ht="15">
      <c r="B95" s="68">
        <v>82</v>
      </c>
      <c r="C95" s="27"/>
      <c r="D95" s="27"/>
      <c r="E95" s="27"/>
      <c r="F95" s="27"/>
      <c r="G95"/>
    </row>
    <row r="96" spans="2:7" ht="15">
      <c r="B96" s="69">
        <v>83</v>
      </c>
      <c r="C96" s="28"/>
      <c r="D96" s="28"/>
      <c r="E96" s="28"/>
      <c r="F96" s="28"/>
      <c r="G96"/>
    </row>
    <row r="97" spans="2:7" ht="15">
      <c r="B97" s="68">
        <v>84</v>
      </c>
      <c r="C97" s="27"/>
      <c r="D97" s="27"/>
      <c r="E97" s="27"/>
      <c r="F97" s="27"/>
      <c r="G97"/>
    </row>
    <row r="98" spans="2:7" ht="15">
      <c r="B98" s="69">
        <v>85</v>
      </c>
      <c r="C98" s="28"/>
      <c r="D98" s="28"/>
      <c r="E98" s="28"/>
      <c r="F98" s="28"/>
      <c r="G98"/>
    </row>
    <row r="99" spans="2:7" ht="15">
      <c r="B99" s="68">
        <v>86</v>
      </c>
      <c r="C99" s="27"/>
      <c r="D99" s="27"/>
      <c r="E99" s="27"/>
      <c r="F99" s="27"/>
      <c r="G99"/>
    </row>
    <row r="100" spans="2:7" ht="15">
      <c r="B100" s="69">
        <v>87</v>
      </c>
      <c r="C100" s="28"/>
      <c r="D100" s="28"/>
      <c r="E100" s="28"/>
      <c r="F100" s="28"/>
      <c r="G100"/>
    </row>
    <row r="101" spans="2:7" ht="15">
      <c r="B101" s="68">
        <v>88</v>
      </c>
      <c r="C101" s="27"/>
      <c r="D101" s="27"/>
      <c r="E101" s="27"/>
      <c r="F101" s="27"/>
      <c r="G101"/>
    </row>
    <row r="102" spans="2:7" ht="15">
      <c r="B102" s="69">
        <v>89</v>
      </c>
      <c r="C102" s="28"/>
      <c r="D102" s="28"/>
      <c r="E102" s="28"/>
      <c r="F102" s="28"/>
      <c r="G102"/>
    </row>
    <row r="103" spans="2:7" ht="15">
      <c r="B103" s="68">
        <v>90</v>
      </c>
      <c r="C103" s="27"/>
      <c r="D103" s="27"/>
      <c r="E103" s="27"/>
      <c r="F103" s="27"/>
      <c r="G103"/>
    </row>
    <row r="104" spans="2:7" ht="15">
      <c r="B104" s="69">
        <v>91</v>
      </c>
      <c r="C104" s="28"/>
      <c r="D104" s="28"/>
      <c r="E104" s="28"/>
      <c r="F104" s="28"/>
      <c r="G104"/>
    </row>
    <row r="105" spans="2:7" ht="15">
      <c r="B105" s="68">
        <v>92</v>
      </c>
      <c r="C105" s="27"/>
      <c r="D105" s="27"/>
      <c r="E105" s="27"/>
      <c r="F105" s="27"/>
      <c r="G105"/>
    </row>
    <row r="106" spans="2:7" ht="15">
      <c r="B106" s="69">
        <v>93</v>
      </c>
      <c r="C106" s="28"/>
      <c r="D106" s="28"/>
      <c r="E106" s="28"/>
      <c r="F106" s="28"/>
      <c r="G106"/>
    </row>
    <row r="107" spans="2:7" ht="15">
      <c r="B107" s="68">
        <v>94</v>
      </c>
      <c r="C107" s="27"/>
      <c r="D107" s="27"/>
      <c r="E107" s="27"/>
      <c r="F107" s="27"/>
      <c r="G107"/>
    </row>
    <row r="108" spans="1:7" ht="15">
      <c r="A108" s="5"/>
      <c r="B108" s="69">
        <v>95</v>
      </c>
      <c r="C108" s="28"/>
      <c r="D108" s="28"/>
      <c r="E108" s="28"/>
      <c r="F108" s="28"/>
      <c r="G108"/>
    </row>
    <row r="109" spans="1:7" ht="15">
      <c r="A109" s="5"/>
      <c r="B109" s="68">
        <v>96</v>
      </c>
      <c r="C109" s="27"/>
      <c r="D109" s="27"/>
      <c r="E109" s="27"/>
      <c r="F109" s="27"/>
      <c r="G109"/>
    </row>
    <row r="110" spans="1:7" ht="15">
      <c r="A110" s="5"/>
      <c r="B110" s="69">
        <v>97</v>
      </c>
      <c r="C110" s="28"/>
      <c r="D110" s="28"/>
      <c r="E110" s="28"/>
      <c r="F110" s="28"/>
      <c r="G110"/>
    </row>
    <row r="111" spans="1:7" ht="15">
      <c r="A111" s="5"/>
      <c r="B111" s="68">
        <v>98</v>
      </c>
      <c r="C111" s="27"/>
      <c r="D111" s="27"/>
      <c r="E111" s="27"/>
      <c r="F111" s="27"/>
      <c r="G111"/>
    </row>
    <row r="112" spans="1:7" ht="15">
      <c r="A112" s="5"/>
      <c r="B112" s="69">
        <v>99</v>
      </c>
      <c r="C112" s="28"/>
      <c r="D112" s="28"/>
      <c r="E112" s="28"/>
      <c r="F112" s="28"/>
      <c r="G112"/>
    </row>
    <row r="113" ht="15">
      <c r="G113"/>
    </row>
  </sheetData>
  <sheetProtection password="DE45" sheet="1" objects="1" scenarios="1" formatColumns="0" formatRows="0"/>
  <dataValidations count="1">
    <dataValidation type="list" allowBlank="1" showInputMessage="1" showErrorMessage="1" sqref="D14:E112">
      <formula1>YN_List</formula1>
    </dataValidation>
  </dataValidations>
  <hyperlinks>
    <hyperlink ref="E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3"/>
  <sheetViews>
    <sheetView workbookViewId="0" topLeftCell="A1">
      <selection activeCell="C12" sqref="C12"/>
    </sheetView>
  </sheetViews>
  <sheetFormatPr defaultColWidth="9.140625" defaultRowHeight="15"/>
  <cols>
    <col min="1" max="1" width="40.28125" style="0" customWidth="1"/>
    <col min="2" max="4" width="35.7109375" style="0" customWidth="1"/>
    <col min="5" max="5" width="24.421875" style="0" customWidth="1"/>
    <col min="6" max="6" width="25.421875" style="0" customWidth="1"/>
    <col min="7" max="7" width="32.00390625" style="0" customWidth="1"/>
    <col min="8" max="8" width="28.8515625" style="0" customWidth="1"/>
    <col min="9" max="9" width="20.28125" style="0" customWidth="1"/>
    <col min="10" max="10" width="22.140625" style="0" customWidth="1"/>
    <col min="11" max="11" width="19.57421875" style="0" customWidth="1"/>
    <col min="12" max="12" width="0.9921875" style="0" customWidth="1"/>
    <col min="13" max="13" width="19.8515625" style="0" customWidth="1"/>
    <col min="14" max="14" width="21.7109375" style="0" customWidth="1"/>
    <col min="15" max="15" width="12.140625" style="0" customWidth="1"/>
  </cols>
  <sheetData>
    <row r="1" spans="1:15" ht="45" customHeight="1">
      <c r="A1" s="80" t="str">
        <f>CONCATENATE("Collated data for National QUM Indicator ",Indicator_number,": ",Indicator_name)</f>
        <v xml:space="preserve">Collated data for National QUM Indicator 6.1: Percentage of medication storage areas outside pharmacy where potassium ampoules are available 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38"/>
      <c r="M1" s="2"/>
      <c r="N1" s="2"/>
      <c r="O1" s="2"/>
    </row>
    <row r="2" spans="1:15" ht="24.75" customHeight="1">
      <c r="A2" s="77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>
      <c r="A4" s="11" t="s">
        <v>0</v>
      </c>
      <c r="B4" s="70" t="str">
        <f>IF(ISBLANK(Hospital_name),"",Hospital_name)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>
      <c r="A5" s="11" t="s">
        <v>42</v>
      </c>
      <c r="B5" s="70" t="str">
        <f>IF(ISBLANK(Adult_bed_number),"",Adult_bed_number)</f>
        <v/>
      </c>
      <c r="D5" s="11" t="s">
        <v>40</v>
      </c>
      <c r="E5" s="79" t="str">
        <f>IF(ISBLANK(Audit_date),"",Audit_date)</f>
        <v/>
      </c>
      <c r="G5" s="34"/>
      <c r="H5" s="34"/>
      <c r="I5" s="34"/>
      <c r="J5" s="35"/>
      <c r="K5" s="35"/>
      <c r="L5" s="35"/>
      <c r="M5" s="3"/>
      <c r="N5" s="3"/>
      <c r="O5" s="3"/>
    </row>
    <row r="6" spans="1:12" ht="15.7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2" ht="16.5" thickBot="1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1" ht="48" thickBot="1">
      <c r="A8" s="71" t="s">
        <v>69</v>
      </c>
      <c r="B8" s="71" t="s">
        <v>12</v>
      </c>
      <c r="C8" s="71" t="s">
        <v>70</v>
      </c>
      <c r="D8" s="13"/>
      <c r="E8" s="13"/>
      <c r="F8" s="13"/>
      <c r="G8" s="13"/>
      <c r="H8" s="13"/>
      <c r="I8" s="13"/>
      <c r="J8" s="13"/>
      <c r="K8" s="13"/>
    </row>
    <row r="9" spans="1:11" ht="20.25" customHeight="1" thickBot="1">
      <c r="A9" s="72">
        <f>COUNTA(Data!C14:C112)</f>
        <v>0</v>
      </c>
      <c r="B9" s="71" t="s">
        <v>58</v>
      </c>
      <c r="C9" s="72">
        <f>COUNTIF(Data!E14:E112,"Yes")</f>
        <v>0</v>
      </c>
      <c r="D9" s="13"/>
      <c r="E9" s="13"/>
      <c r="F9" s="13"/>
      <c r="G9" s="13"/>
      <c r="H9" s="13"/>
      <c r="I9" s="13"/>
      <c r="J9" s="13"/>
      <c r="K9" s="13"/>
    </row>
    <row r="10" spans="1:11" ht="19.5" customHeight="1" thickBot="1">
      <c r="A10" s="13"/>
      <c r="B10" s="71" t="s">
        <v>59</v>
      </c>
      <c r="C10" s="73" t="str">
        <f aca="true" t="shared" si="0" ref="C10">IF(Total_Audits=0,"",C9/Total_Audits)</f>
        <v/>
      </c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3"/>
      <c r="B12" s="13"/>
      <c r="C12" s="13"/>
      <c r="D12" s="13"/>
      <c r="F12" s="13"/>
      <c r="G12" s="13"/>
      <c r="H12" s="13"/>
      <c r="I12" s="13"/>
      <c r="J12" s="13"/>
      <c r="K12" s="13"/>
    </row>
    <row r="13" spans="1:11" ht="16.5" thickBot="1">
      <c r="A13" s="39" t="s">
        <v>27</v>
      </c>
      <c r="B13" s="42"/>
      <c r="C13" s="42"/>
      <c r="D13" s="13"/>
      <c r="F13" s="13"/>
      <c r="G13" s="13"/>
      <c r="H13" s="13"/>
      <c r="I13" s="13"/>
      <c r="J13" s="13"/>
      <c r="K13" s="13"/>
    </row>
    <row r="14" spans="1:11" ht="48" thickBot="1">
      <c r="A14" s="13"/>
      <c r="B14" s="71" t="s">
        <v>28</v>
      </c>
      <c r="C14" s="71" t="s">
        <v>67</v>
      </c>
      <c r="D14" s="71" t="s">
        <v>68</v>
      </c>
      <c r="E14" s="8"/>
      <c r="F14" s="8"/>
      <c r="G14" s="13"/>
      <c r="H14" s="82"/>
      <c r="I14" s="82"/>
      <c r="J14" s="13"/>
      <c r="K14" s="13"/>
    </row>
    <row r="15" spans="1:11" ht="16.5" thickBot="1">
      <c r="A15" s="13"/>
      <c r="B15" s="71" t="s">
        <v>60</v>
      </c>
      <c r="C15" s="72">
        <f>COUNTIF(Data!D14:D112,"Yes")</f>
        <v>0</v>
      </c>
      <c r="D15" s="72">
        <f>COUNTIF(Data!E14:E112,"Yes")</f>
        <v>0</v>
      </c>
      <c r="G15" s="13"/>
      <c r="H15" s="13"/>
      <c r="I15" s="13"/>
      <c r="J15" s="13"/>
      <c r="K15" s="13"/>
    </row>
    <row r="16" spans="1:11" ht="16.5" thickBot="1">
      <c r="A16" s="13"/>
      <c r="B16" s="71" t="s">
        <v>59</v>
      </c>
      <c r="C16" s="73" t="str">
        <f aca="true" t="shared" si="1" ref="C16:D16">IF(Total_Audits&gt;0,C15/Total_Audits,"")</f>
        <v/>
      </c>
      <c r="D16" s="73" t="str">
        <f t="shared" si="1"/>
        <v/>
      </c>
      <c r="G16" s="13"/>
      <c r="H16" s="13"/>
      <c r="I16" s="13"/>
      <c r="J16" s="13"/>
      <c r="K16" s="13"/>
    </row>
    <row r="17" spans="1:11" ht="15">
      <c r="A17" s="13"/>
      <c r="B17" s="13"/>
      <c r="C17" s="13"/>
      <c r="D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G19" s="13"/>
      <c r="H19" s="13"/>
      <c r="I19" s="13"/>
      <c r="J19" s="13"/>
      <c r="K19" s="13"/>
    </row>
    <row r="20" spans="1:11" ht="15">
      <c r="A20" s="13"/>
      <c r="B20" s="13"/>
      <c r="C20" s="13"/>
      <c r="D20" s="13"/>
      <c r="G20" s="13"/>
      <c r="H20" s="13"/>
      <c r="I20" s="13"/>
      <c r="J20" s="13"/>
      <c r="K20" s="13"/>
    </row>
    <row r="21" spans="1:11" ht="15">
      <c r="A21" s="13"/>
      <c r="B21" s="13"/>
      <c r="C21" s="13"/>
      <c r="D21" s="13"/>
      <c r="G21" s="13"/>
      <c r="H21" s="13"/>
      <c r="I21" s="13"/>
      <c r="J21" s="13"/>
      <c r="K21" s="13"/>
    </row>
    <row r="22" spans="1:11" ht="15">
      <c r="A22" s="13"/>
      <c r="B22" s="13"/>
      <c r="C22" s="13"/>
      <c r="D22" s="13"/>
      <c r="G22" s="13"/>
      <c r="H22" s="13"/>
      <c r="I22" s="13"/>
      <c r="J22" s="13"/>
      <c r="K22" s="13"/>
    </row>
    <row r="23" spans="1:11" ht="15">
      <c r="A23" s="13"/>
      <c r="D23" s="13"/>
      <c r="G23" s="13"/>
      <c r="H23" s="13"/>
      <c r="I23" s="13"/>
      <c r="J23" s="13"/>
      <c r="K23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</protectedRanges>
  <mergeCells count="2">
    <mergeCell ref="A1:K1"/>
    <mergeCell ref="H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5:B9"/>
  <sheetViews>
    <sheetView tabSelected="1" workbookViewId="0" topLeftCell="A4">
      <selection activeCell="B11" sqref="B11"/>
    </sheetView>
  </sheetViews>
  <sheetFormatPr defaultColWidth="9.140625" defaultRowHeight="15"/>
  <cols>
    <col min="1" max="1" width="1.57421875" style="0" customWidth="1"/>
  </cols>
  <sheetData>
    <row r="4" ht="7.5" customHeight="1"/>
    <row r="5" ht="21">
      <c r="B5" s="9" t="str">
        <f>CONCATENATE("Reference for Indicator ",Indicator_number,": ",Indicator_name)</f>
        <v xml:space="preserve">Reference for Indicator 6.1: Percentage of medication storage areas outside pharmacy where potassium ampoules are available </v>
      </c>
    </row>
    <row r="6" ht="6.75" customHeight="1"/>
    <row r="7" ht="18.75">
      <c r="B7" s="74" t="s">
        <v>61</v>
      </c>
    </row>
    <row r="8" ht="18.75">
      <c r="B8" s="75" t="s">
        <v>62</v>
      </c>
    </row>
    <row r="9" ht="15.75">
      <c r="B9" s="76" t="s">
        <v>63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3077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180975</xdr:colOff>
                <xdr:row>52</xdr:row>
                <xdr:rowOff>19050</xdr:rowOff>
              </to>
            </anchor>
          </objectPr>
        </oleObject>
      </mc:Choice>
      <mc:Fallback>
        <oleObject progId="Acrobat Document" shapeId="3077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8"/>
  <sheetViews>
    <sheetView workbookViewId="0" topLeftCell="A5">
      <selection activeCell="B10" sqref="B10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8</v>
      </c>
      <c r="B8" s="16"/>
      <c r="C8" s="13"/>
      <c r="D8" s="15" t="s">
        <v>9</v>
      </c>
      <c r="E8" s="16"/>
      <c r="F8" s="13"/>
      <c r="G8" s="24" t="s">
        <v>13</v>
      </c>
      <c r="H8" s="25" t="s">
        <v>14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6</v>
      </c>
      <c r="B9" s="22">
        <v>6.1</v>
      </c>
      <c r="C9" s="13"/>
      <c r="D9" s="17" t="s">
        <v>0</v>
      </c>
      <c r="E9" s="21" t="str">
        <f>IF(ISBLANK(Hospital_name),"",Hospital_name)</f>
        <v/>
      </c>
      <c r="F9" s="13"/>
      <c r="G9" s="24"/>
      <c r="H9" s="25" t="s">
        <v>15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2.25" customHeight="1">
      <c r="A10" s="17" t="s">
        <v>7</v>
      </c>
      <c r="B10" s="23" t="s">
        <v>54</v>
      </c>
      <c r="C10" s="13"/>
      <c r="D10" s="17" t="s">
        <v>11</v>
      </c>
      <c r="E10" s="21" t="str">
        <f>IF(ISBLANK(Adult_bed_number),"",Adult_bed_number)</f>
        <v/>
      </c>
      <c r="F10" s="13"/>
      <c r="G10" s="24" t="s">
        <v>16</v>
      </c>
      <c r="H10" s="25" t="s">
        <v>17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10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4" t="s">
        <v>18</v>
      </c>
      <c r="H12" s="25" t="s">
        <v>19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4"/>
      <c r="H13" s="25" t="s">
        <v>30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4" t="s">
        <v>20</v>
      </c>
      <c r="H15" s="25" t="s">
        <v>21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4"/>
      <c r="H16" s="25" t="s">
        <v>22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4"/>
      <c r="H17" s="25" t="s">
        <v>23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4"/>
      <c r="H18" s="25" t="s">
        <v>24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4"/>
      <c r="H19" s="25" t="s">
        <v>25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1" t="s">
        <v>31</v>
      </c>
      <c r="H21" s="25" t="s">
        <v>32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4"/>
      <c r="H22" s="25" t="s">
        <v>33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4"/>
      <c r="H23" s="25" t="s">
        <v>34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4"/>
      <c r="H24" s="25" t="s">
        <v>35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1" t="s">
        <v>37</v>
      </c>
      <c r="H26" s="25" t="s">
        <v>38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4"/>
      <c r="H27" s="25" t="s">
        <v>39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41" t="s">
        <v>43</v>
      </c>
      <c r="H29" s="25" t="s">
        <v>46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4"/>
      <c r="H30" s="25" t="s">
        <v>48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41"/>
      <c r="H31" s="25" t="s">
        <v>47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4"/>
      <c r="H32" s="25" t="s">
        <v>49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41"/>
      <c r="H33" s="25" t="s">
        <v>50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24"/>
      <c r="H34" s="25" t="s">
        <v>53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41"/>
      <c r="H35" s="25" t="s">
        <v>51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7:8" ht="15">
      <c r="G36" s="24"/>
      <c r="H36" s="25" t="s">
        <v>52</v>
      </c>
    </row>
    <row r="37" spans="7:8" ht="15">
      <c r="G37" s="41"/>
      <c r="H37" s="25" t="s">
        <v>44</v>
      </c>
    </row>
    <row r="38" spans="7:8" ht="15">
      <c r="G38" s="24"/>
      <c r="H38" s="25" t="s">
        <v>45</v>
      </c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2014-10-22T03:53:06Z</dcterms:modified>
  <cp:category/>
  <cp:version/>
  <cp:contentType/>
  <cp:contentStatus/>
</cp:coreProperties>
</file>